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<sst xmlns="http://schemas.openxmlformats.org/spreadsheetml/2006/main" count="79" uniqueCount="39">
  <si>
    <t>dział</t>
  </si>
  <si>
    <t>rozdział</t>
  </si>
  <si>
    <t xml:space="preserve">nazwa zadania </t>
  </si>
  <si>
    <t xml:space="preserve">                           załącznik nr 12  do Uchwały Budżetowej Gminy Tymbark na 2011 rok                                                                                      </t>
  </si>
  <si>
    <t xml:space="preserve"> Dochody i wydatki budżetu związane z zadaniami  realizowanymi w drodze umów lub porozumień między jednostkami samorządu terytorialnego w 2011 roku.</t>
  </si>
  <si>
    <t>kwota</t>
  </si>
  <si>
    <t>801</t>
  </si>
  <si>
    <t>80104</t>
  </si>
  <si>
    <t xml:space="preserve">Przedszkola  </t>
  </si>
  <si>
    <t>dotacje celowe otrzymane z gminy na zadania bieżące realizowane na podstawie porozumień  ( umów) między j.s.t.</t>
  </si>
  <si>
    <t>paragraf</t>
  </si>
  <si>
    <t xml:space="preserve">I. DOCHODY </t>
  </si>
  <si>
    <t>Oświata i Wychowanie</t>
  </si>
  <si>
    <t xml:space="preserve">I. WYDATKI </t>
  </si>
  <si>
    <t>wydatki bieżące w tym;</t>
  </si>
  <si>
    <t>dotacje na zadania bieżące</t>
  </si>
  <si>
    <t>Nr V/25/2011 Rady Gminy Tymbark z dnia 25  luty  2011 roku.</t>
  </si>
  <si>
    <t>Transport i łączność</t>
  </si>
  <si>
    <t>drogi publiczne powiatowe</t>
  </si>
  <si>
    <t>dochody majątkowe w tym ;</t>
  </si>
  <si>
    <t>6620</t>
  </si>
  <si>
    <t>dotacje celowe otrzymane z powiatu na inwestycje i zakupy inwestycyjne realizowane na podstawie  porozumień ( umów)  między jednostkami samorządu terytorialnego</t>
  </si>
  <si>
    <t>wydatki majątkowe w tym;</t>
  </si>
  <si>
    <t xml:space="preserve">inwestycje i zakupy inwestycyjne </t>
  </si>
  <si>
    <t>RAZEM</t>
  </si>
  <si>
    <t>Oddziały przedszkolne w szkołach podstawowych</t>
  </si>
  <si>
    <t xml:space="preserve">W rozdziale 80103 i 80104 ( w/g zał. nr 2 do uchw. budżetowej )  planowana kwota dotacji  dla SRWPiO   w Piekiełku i dla Parafialnego Przedszkola zawiera w swojej wielkości w/w środki uzyskane i przekazywane  dla uczniów uczęszczjących z innych gmin  do placówek oświatowych działających na terenie Gminy Tymbark. Realizacja  zadania następuje w drodze porozumienia. </t>
  </si>
  <si>
    <t>80103</t>
  </si>
  <si>
    <t xml:space="preserve">dochody bieżące w tym; </t>
  </si>
  <si>
    <t xml:space="preserve">Uwaga. Zgodnie z pismem z dnia 28 sierpnia 2012 roku  DWST-WSST-JD-337-118/12 Ministerstwo Edukacji Narodowej  określiło że, w budżetach gmin dochody i wydatki związane z rozliczaniem kosztów uczęszczania do niepublicznych przedszkoli dzieci bedących mieszkańcami innych gmin, należy klasyfikować  w gminie dotującej  po stronie dochodów par. 2310  a po stronie wydatkowej  odpowiednio par.2540 lub 2590. </t>
  </si>
  <si>
    <t>dotacje celowe otrzymane z powiatu na inwestycje i zakupy inwestycyjne realizowane na podstwie porozumień ( umów) między jednostkami samorządu terytorialnego .</t>
  </si>
  <si>
    <t>inwestycje i zakupy inwestycyjne w tym ;</t>
  </si>
  <si>
    <r>
      <t xml:space="preserve">na programy finansowane z udziałem środków  o których mowa w art. 5 ust 1 pkt 2 i 3  - </t>
    </r>
    <r>
      <rPr>
        <i/>
        <sz val="8"/>
        <rFont val="Arial CE"/>
        <family val="0"/>
      </rPr>
      <t>budowa chodnika przy drodze powiatowej  Piekiełko-Tymbark w miejscowości Tymbark</t>
    </r>
  </si>
  <si>
    <t xml:space="preserve">R A Z E M </t>
  </si>
  <si>
    <t>dotacje celowe otrzymane z gminy na zadania bieżące realizowane na podstawie porozumień                                        ( umów) między j.s.t.</t>
  </si>
  <si>
    <t>dotacje celowe otrzymane z gminy na zadania bieżące realizowane na podstawie porozumień                                          ( umów) między j.s.t.</t>
  </si>
  <si>
    <t xml:space="preserve">                           załącznik nr 10  do Uchwały Budżetowej Gminy Tymbark na 2014 rok                                                                                      </t>
  </si>
  <si>
    <t xml:space="preserve"> Dochody i wydatki budżetu związane z zadaniami  realizowanymi w drodze umów lub porozumień między jednostkami samorządu terytorialnego w 2014 roku.</t>
  </si>
  <si>
    <t>nr XXXIV/211/2013 Rady Gminy Tymbark  z dnia  19 grudnia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</si>
</sst>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vertical="center" wrapText="1"/>
    </xf>
    <xf numFmtId="3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3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20" xfId="0" applyFont="1" applyBorder="1" applyAlignment="1">
      <alignment wrapText="1"/>
    </xf>
    <xf numFmtId="4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workbookViewId="0" topLeftCell="A1">
      <selection activeCell="B2" sqref="B2:F28"/>
    </sheetView>
  </sheetViews>
  <sheetFormatPr defaultColWidth="9.00390625" defaultRowHeight="12.75"/>
  <cols>
    <col min="1" max="1" width="0.875" style="0" customWidth="1"/>
    <col min="2" max="2" width="8.375" style="0" customWidth="1"/>
    <col min="3" max="3" width="10.75390625" style="0" customWidth="1"/>
    <col min="4" max="4" width="8.75390625" style="0" customWidth="1"/>
    <col min="5" max="5" width="36.625" style="5" customWidth="1"/>
    <col min="6" max="6" width="23.375" style="30" customWidth="1"/>
  </cols>
  <sheetData>
    <row r="2" spans="2:6" ht="16.5" customHeight="1">
      <c r="B2" s="116" t="s">
        <v>3</v>
      </c>
      <c r="C2" s="116"/>
      <c r="D2" s="116"/>
      <c r="E2" s="116"/>
      <c r="F2" s="116"/>
    </row>
    <row r="3" spans="4:6" ht="16.5" customHeight="1">
      <c r="D3" s="117" t="s">
        <v>16</v>
      </c>
      <c r="E3" s="118"/>
      <c r="F3" s="118"/>
    </row>
    <row r="4" spans="2:6" ht="96" customHeight="1">
      <c r="B4" s="121" t="s">
        <v>4</v>
      </c>
      <c r="C4" s="121"/>
      <c r="D4" s="121"/>
      <c r="E4" s="121"/>
      <c r="F4" s="121"/>
    </row>
    <row r="5" spans="2:7" ht="22.5" customHeight="1">
      <c r="B5" s="122" t="s">
        <v>11</v>
      </c>
      <c r="C5" s="122"/>
      <c r="D5" s="122"/>
      <c r="E5" s="122"/>
      <c r="F5" s="63"/>
      <c r="G5" s="1"/>
    </row>
    <row r="6" spans="2:7" ht="30.75" customHeight="1">
      <c r="B6" s="8" t="s">
        <v>0</v>
      </c>
      <c r="C6" s="8" t="s">
        <v>1</v>
      </c>
      <c r="D6" s="17" t="s">
        <v>10</v>
      </c>
      <c r="E6" s="9" t="s">
        <v>2</v>
      </c>
      <c r="F6" s="64" t="s">
        <v>5</v>
      </c>
      <c r="G6" s="2"/>
    </row>
    <row r="7" spans="2:7" ht="23.25" customHeight="1">
      <c r="B7" s="31">
        <v>600</v>
      </c>
      <c r="C7" s="32"/>
      <c r="D7" s="33"/>
      <c r="E7" s="34" t="s">
        <v>17</v>
      </c>
      <c r="F7" s="65">
        <f>F8</f>
        <v>128220</v>
      </c>
      <c r="G7" s="2"/>
    </row>
    <row r="8" spans="2:7" ht="23.25" customHeight="1">
      <c r="B8" s="35"/>
      <c r="C8" s="36">
        <v>60014</v>
      </c>
      <c r="D8" s="37"/>
      <c r="E8" s="38" t="s">
        <v>18</v>
      </c>
      <c r="F8" s="66">
        <f>F9</f>
        <v>128220</v>
      </c>
      <c r="G8" s="2"/>
    </row>
    <row r="9" spans="2:7" ht="18" customHeight="1">
      <c r="B9" s="39"/>
      <c r="C9" s="39"/>
      <c r="D9" s="40"/>
      <c r="E9" s="41" t="s">
        <v>19</v>
      </c>
      <c r="F9" s="67">
        <f>F10</f>
        <v>128220</v>
      </c>
      <c r="G9" s="2"/>
    </row>
    <row r="10" spans="2:7" ht="62.25" customHeight="1">
      <c r="B10" s="39"/>
      <c r="C10" s="42"/>
      <c r="D10" s="43" t="s">
        <v>20</v>
      </c>
      <c r="E10" s="44" t="s">
        <v>21</v>
      </c>
      <c r="F10" s="68">
        <v>128220</v>
      </c>
      <c r="G10" s="2"/>
    </row>
    <row r="11" spans="2:7" ht="24" customHeight="1">
      <c r="B11" s="10" t="s">
        <v>6</v>
      </c>
      <c r="C11" s="11"/>
      <c r="D11" s="11"/>
      <c r="E11" s="12" t="s">
        <v>12</v>
      </c>
      <c r="F11" s="69">
        <f>F12</f>
        <v>65000</v>
      </c>
      <c r="G11" s="2"/>
    </row>
    <row r="12" spans="2:7" ht="24" customHeight="1">
      <c r="B12" s="6"/>
      <c r="C12" s="13" t="s">
        <v>7</v>
      </c>
      <c r="D12" s="15"/>
      <c r="E12" s="14" t="s">
        <v>8</v>
      </c>
      <c r="F12" s="70">
        <f>F13</f>
        <v>65000</v>
      </c>
      <c r="G12" s="2"/>
    </row>
    <row r="13" spans="2:7" ht="57" customHeight="1">
      <c r="B13" s="18"/>
      <c r="C13" s="16"/>
      <c r="D13" s="9">
        <v>2310</v>
      </c>
      <c r="E13" s="29" t="s">
        <v>9</v>
      </c>
      <c r="F13" s="71">
        <v>65000</v>
      </c>
      <c r="G13" s="2"/>
    </row>
    <row r="14" spans="2:7" ht="27.75" customHeight="1">
      <c r="B14" s="19"/>
      <c r="C14" s="20"/>
      <c r="D14" s="20"/>
      <c r="E14" s="62" t="s">
        <v>24</v>
      </c>
      <c r="F14" s="72">
        <f>F11+F7</f>
        <v>193220</v>
      </c>
      <c r="G14" s="2"/>
    </row>
    <row r="15" spans="2:7" ht="12.75" customHeight="1">
      <c r="B15" s="21"/>
      <c r="C15" s="22"/>
      <c r="D15" s="22"/>
      <c r="E15" s="23"/>
      <c r="F15" s="73"/>
      <c r="G15" s="2"/>
    </row>
    <row r="16" spans="2:7" ht="25.5" customHeight="1">
      <c r="B16" s="120" t="s">
        <v>13</v>
      </c>
      <c r="C16" s="120"/>
      <c r="D16" s="120"/>
      <c r="E16" s="120"/>
      <c r="F16" s="73"/>
      <c r="G16" s="2"/>
    </row>
    <row r="17" spans="2:8" ht="5.25" customHeight="1">
      <c r="B17" s="25"/>
      <c r="C17" s="25"/>
      <c r="D17" s="25"/>
      <c r="E17" s="25"/>
      <c r="F17" s="73"/>
      <c r="G17" s="26"/>
      <c r="H17" s="27"/>
    </row>
    <row r="18" spans="2:11" ht="25.5" customHeight="1">
      <c r="B18" s="8" t="s">
        <v>0</v>
      </c>
      <c r="C18" s="123" t="s">
        <v>1</v>
      </c>
      <c r="D18" s="124"/>
      <c r="E18" s="9" t="s">
        <v>2</v>
      </c>
      <c r="F18" s="64" t="s">
        <v>5</v>
      </c>
      <c r="G18" s="2"/>
      <c r="I18" s="47"/>
      <c r="J18" s="48"/>
      <c r="K18" s="49"/>
    </row>
    <row r="19" spans="2:11" s="45" customFormat="1" ht="25.5" customHeight="1">
      <c r="B19" s="46">
        <v>600</v>
      </c>
      <c r="C19" s="108"/>
      <c r="D19" s="109"/>
      <c r="E19" s="56" t="s">
        <v>17</v>
      </c>
      <c r="F19" s="74">
        <f>F20</f>
        <v>128220</v>
      </c>
      <c r="I19" s="50"/>
      <c r="J19" s="50"/>
      <c r="K19" s="51"/>
    </row>
    <row r="20" spans="2:11" s="53" customFormat="1" ht="25.5" customHeight="1">
      <c r="B20" s="35"/>
      <c r="C20" s="110">
        <v>60014</v>
      </c>
      <c r="D20" s="111"/>
      <c r="E20" s="57" t="s">
        <v>18</v>
      </c>
      <c r="F20" s="75">
        <f>F21</f>
        <v>128220</v>
      </c>
      <c r="G20" s="52"/>
      <c r="I20" s="54"/>
      <c r="J20" s="54"/>
      <c r="K20" s="55"/>
    </row>
    <row r="21" spans="2:11" ht="25.5" customHeight="1">
      <c r="B21" s="60"/>
      <c r="C21" s="112"/>
      <c r="D21" s="113"/>
      <c r="E21" s="58" t="s">
        <v>22</v>
      </c>
      <c r="F21" s="76">
        <f>F22</f>
        <v>128220</v>
      </c>
      <c r="G21" s="2"/>
      <c r="I21" s="47"/>
      <c r="J21" s="48"/>
      <c r="K21" s="49"/>
    </row>
    <row r="22" spans="2:7" ht="25.5" customHeight="1">
      <c r="B22" s="61"/>
      <c r="C22" s="114"/>
      <c r="D22" s="115"/>
      <c r="E22" s="59" t="s">
        <v>23</v>
      </c>
      <c r="F22" s="77">
        <v>128220</v>
      </c>
      <c r="G22" s="2"/>
    </row>
    <row r="23" spans="2:10" s="4" customFormat="1" ht="27" customHeight="1">
      <c r="B23" s="7">
        <v>801</v>
      </c>
      <c r="C23" s="108"/>
      <c r="D23" s="109"/>
      <c r="E23" s="12" t="s">
        <v>12</v>
      </c>
      <c r="F23" s="78">
        <f>F24</f>
        <v>65000</v>
      </c>
      <c r="J23"/>
    </row>
    <row r="24" spans="2:7" s="1" customFormat="1" ht="21" customHeight="1">
      <c r="B24" s="6"/>
      <c r="C24" s="110">
        <v>80104</v>
      </c>
      <c r="D24" s="111"/>
      <c r="E24" s="14" t="s">
        <v>8</v>
      </c>
      <c r="F24" s="70">
        <f>F26</f>
        <v>65000</v>
      </c>
      <c r="G24" s="119"/>
    </row>
    <row r="25" spans="2:7" s="1" customFormat="1" ht="21" customHeight="1">
      <c r="B25" s="6"/>
      <c r="C25" s="112"/>
      <c r="D25" s="113"/>
      <c r="E25" s="28" t="s">
        <v>14</v>
      </c>
      <c r="F25" s="79"/>
      <c r="G25" s="119"/>
    </row>
    <row r="26" spans="2:7" ht="24" customHeight="1">
      <c r="B26" s="3"/>
      <c r="C26" s="114"/>
      <c r="D26" s="115"/>
      <c r="E26" s="24" t="s">
        <v>15</v>
      </c>
      <c r="F26" s="80">
        <v>65000</v>
      </c>
      <c r="G26" s="119"/>
    </row>
    <row r="27" spans="5:6" ht="25.5" customHeight="1">
      <c r="E27" s="62" t="s">
        <v>24</v>
      </c>
      <c r="F27" s="72">
        <f>F24+F20</f>
        <v>193220</v>
      </c>
    </row>
  </sheetData>
  <sheetProtection/>
  <mergeCells count="11">
    <mergeCell ref="C18:D18"/>
    <mergeCell ref="C23:D23"/>
    <mergeCell ref="C24:D26"/>
    <mergeCell ref="B2:F2"/>
    <mergeCell ref="D3:F3"/>
    <mergeCell ref="G24:G26"/>
    <mergeCell ref="B16:E16"/>
    <mergeCell ref="B4:F4"/>
    <mergeCell ref="B5:E5"/>
    <mergeCell ref="C20:D22"/>
    <mergeCell ref="C19:D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.75390625" style="0" customWidth="1"/>
    <col min="3" max="3" width="9.625" style="0" customWidth="1"/>
    <col min="4" max="4" width="7.75390625" style="0" customWidth="1"/>
    <col min="5" max="5" width="50.75390625" style="0" customWidth="1"/>
    <col min="6" max="6" width="19.875" style="0" customWidth="1"/>
  </cols>
  <sheetData>
    <row r="1" spans="2:6" ht="12.75">
      <c r="B1" s="125" t="s">
        <v>36</v>
      </c>
      <c r="C1" s="125"/>
      <c r="D1" s="125"/>
      <c r="E1" s="125"/>
      <c r="F1" s="125"/>
    </row>
    <row r="2" spans="4:6" ht="18.75" customHeight="1">
      <c r="D2" s="117" t="s">
        <v>38</v>
      </c>
      <c r="E2" s="118"/>
      <c r="F2" s="118"/>
    </row>
    <row r="3" spans="2:6" ht="46.5" customHeight="1">
      <c r="B3" s="126" t="s">
        <v>37</v>
      </c>
      <c r="C3" s="126"/>
      <c r="D3" s="126"/>
      <c r="E3" s="126"/>
      <c r="F3" s="126"/>
    </row>
    <row r="4" spans="2:6" ht="22.5" customHeight="1">
      <c r="B4" s="122" t="s">
        <v>11</v>
      </c>
      <c r="C4" s="122"/>
      <c r="D4" s="122"/>
      <c r="E4" s="122"/>
      <c r="F4" s="63"/>
    </row>
    <row r="5" spans="2:6" ht="12.75">
      <c r="B5" s="8" t="s">
        <v>0</v>
      </c>
      <c r="C5" s="8" t="s">
        <v>1</v>
      </c>
      <c r="D5" s="17" t="s">
        <v>10</v>
      </c>
      <c r="E5" s="9" t="s">
        <v>2</v>
      </c>
      <c r="F5" s="81" t="s">
        <v>5</v>
      </c>
    </row>
    <row r="6" spans="2:6" ht="15.75">
      <c r="B6" s="89">
        <v>600</v>
      </c>
      <c r="C6" s="90"/>
      <c r="D6" s="90"/>
      <c r="E6" s="91" t="s">
        <v>17</v>
      </c>
      <c r="F6" s="92">
        <f>F7</f>
        <v>330000</v>
      </c>
    </row>
    <row r="7" spans="2:6" ht="15.75">
      <c r="B7" s="93"/>
      <c r="C7" s="127">
        <v>60014</v>
      </c>
      <c r="D7" s="94"/>
      <c r="E7" s="95" t="s">
        <v>18</v>
      </c>
      <c r="F7" s="96">
        <f>F8</f>
        <v>330000</v>
      </c>
    </row>
    <row r="8" spans="2:6" ht="15.75">
      <c r="B8" s="93"/>
      <c r="C8" s="128"/>
      <c r="D8" s="97"/>
      <c r="E8" s="41" t="s">
        <v>19</v>
      </c>
      <c r="F8" s="98">
        <f>F9</f>
        <v>330000</v>
      </c>
    </row>
    <row r="9" spans="2:6" ht="45" customHeight="1">
      <c r="B9" s="99"/>
      <c r="C9" s="99"/>
      <c r="D9" s="100" t="s">
        <v>20</v>
      </c>
      <c r="E9" s="101" t="s">
        <v>30</v>
      </c>
      <c r="F9" s="102">
        <v>330000</v>
      </c>
    </row>
    <row r="10" spans="2:6" ht="20.25" customHeight="1">
      <c r="B10" s="10" t="s">
        <v>6</v>
      </c>
      <c r="C10" s="11"/>
      <c r="D10" s="11"/>
      <c r="E10" s="12" t="s">
        <v>12</v>
      </c>
      <c r="F10" s="69">
        <f>F11+F14</f>
        <v>156370</v>
      </c>
    </row>
    <row r="11" spans="2:6" ht="20.25" customHeight="1">
      <c r="B11" s="85"/>
      <c r="C11" s="13" t="s">
        <v>27</v>
      </c>
      <c r="D11" s="15"/>
      <c r="E11" s="14" t="s">
        <v>25</v>
      </c>
      <c r="F11" s="70">
        <f>F13</f>
        <v>41230</v>
      </c>
    </row>
    <row r="12" spans="2:6" ht="18" customHeight="1">
      <c r="B12" s="85"/>
      <c r="C12" s="86"/>
      <c r="D12" s="15"/>
      <c r="E12" s="87" t="s">
        <v>28</v>
      </c>
      <c r="F12" s="88">
        <f>F13</f>
        <v>41230</v>
      </c>
    </row>
    <row r="13" spans="2:6" ht="39.75" customHeight="1">
      <c r="B13" s="85"/>
      <c r="C13" s="82"/>
      <c r="D13" s="9">
        <v>2310</v>
      </c>
      <c r="E13" s="83" t="s">
        <v>34</v>
      </c>
      <c r="F13" s="84">
        <v>41230</v>
      </c>
    </row>
    <row r="14" spans="2:6" ht="18.75" customHeight="1">
      <c r="B14" s="6"/>
      <c r="C14" s="13" t="s">
        <v>7</v>
      </c>
      <c r="D14" s="15"/>
      <c r="E14" s="14" t="s">
        <v>8</v>
      </c>
      <c r="F14" s="70">
        <f>F16</f>
        <v>115140</v>
      </c>
    </row>
    <row r="15" spans="2:6" ht="18.75" customHeight="1">
      <c r="B15" s="6"/>
      <c r="C15" s="86"/>
      <c r="D15" s="15"/>
      <c r="E15" s="87" t="s">
        <v>28</v>
      </c>
      <c r="F15" s="88">
        <f>F16</f>
        <v>115140</v>
      </c>
    </row>
    <row r="16" spans="2:6" ht="38.25">
      <c r="B16" s="3"/>
      <c r="C16" s="82"/>
      <c r="D16" s="9">
        <v>2310</v>
      </c>
      <c r="E16" s="83" t="s">
        <v>35</v>
      </c>
      <c r="F16" s="84">
        <v>115140</v>
      </c>
    </row>
    <row r="17" spans="2:6" ht="27" customHeight="1">
      <c r="B17" s="21"/>
      <c r="C17" s="22"/>
      <c r="D17" s="106"/>
      <c r="E17" s="81" t="s">
        <v>33</v>
      </c>
      <c r="F17" s="72">
        <f>F10+F6</f>
        <v>486370</v>
      </c>
    </row>
    <row r="18" spans="2:6" ht="53.25" customHeight="1">
      <c r="B18" s="120" t="s">
        <v>13</v>
      </c>
      <c r="C18" s="120"/>
      <c r="D18" s="120"/>
      <c r="E18" s="120"/>
      <c r="F18" s="73"/>
    </row>
    <row r="19" spans="2:6" ht="9" customHeight="1">
      <c r="B19" s="25"/>
      <c r="C19" s="25"/>
      <c r="D19" s="25"/>
      <c r="E19" s="25"/>
      <c r="F19" s="73"/>
    </row>
    <row r="20" spans="2:6" ht="18" customHeight="1">
      <c r="B20" s="8" t="s">
        <v>0</v>
      </c>
      <c r="C20" s="123" t="s">
        <v>1</v>
      </c>
      <c r="D20" s="124"/>
      <c r="E20" s="9" t="s">
        <v>2</v>
      </c>
      <c r="F20" s="64" t="s">
        <v>5</v>
      </c>
    </row>
    <row r="21" spans="2:6" ht="15.75">
      <c r="B21" s="89">
        <v>600</v>
      </c>
      <c r="C21" s="108"/>
      <c r="D21" s="109"/>
      <c r="E21" s="91" t="s">
        <v>17</v>
      </c>
      <c r="F21" s="92">
        <f>F22</f>
        <v>330000</v>
      </c>
    </row>
    <row r="22" spans="2:6" ht="15.75">
      <c r="B22" s="93"/>
      <c r="C22" s="129">
        <v>60014</v>
      </c>
      <c r="D22" s="130"/>
      <c r="E22" s="95" t="s">
        <v>18</v>
      </c>
      <c r="F22" s="96">
        <f>F23</f>
        <v>330000</v>
      </c>
    </row>
    <row r="23" spans="2:6" ht="12.75">
      <c r="B23" s="60"/>
      <c r="C23" s="131"/>
      <c r="D23" s="132"/>
      <c r="E23" s="103" t="s">
        <v>22</v>
      </c>
      <c r="F23" s="98">
        <f>F24</f>
        <v>330000</v>
      </c>
    </row>
    <row r="24" spans="2:6" ht="12.75">
      <c r="B24" s="60"/>
      <c r="C24" s="131"/>
      <c r="D24" s="132"/>
      <c r="E24" s="104" t="s">
        <v>31</v>
      </c>
      <c r="F24" s="102">
        <f>F25</f>
        <v>330000</v>
      </c>
    </row>
    <row r="25" spans="2:6" ht="38.25" customHeight="1">
      <c r="B25" s="61"/>
      <c r="C25" s="133"/>
      <c r="D25" s="134"/>
      <c r="E25" s="107" t="s">
        <v>32</v>
      </c>
      <c r="F25" s="105">
        <v>330000</v>
      </c>
    </row>
    <row r="26" spans="2:6" ht="15.75" customHeight="1">
      <c r="B26" s="7">
        <v>801</v>
      </c>
      <c r="C26" s="108"/>
      <c r="D26" s="109"/>
      <c r="E26" s="12" t="s">
        <v>12</v>
      </c>
      <c r="F26" s="78">
        <f>F27+F30</f>
        <v>156370</v>
      </c>
    </row>
    <row r="27" spans="2:6" ht="15.75" customHeight="1">
      <c r="B27" s="6"/>
      <c r="C27" s="110">
        <v>80103</v>
      </c>
      <c r="D27" s="111"/>
      <c r="E27" s="14" t="s">
        <v>25</v>
      </c>
      <c r="F27" s="70">
        <f>F29</f>
        <v>41230</v>
      </c>
    </row>
    <row r="28" spans="2:6" ht="15.75" customHeight="1">
      <c r="B28" s="6"/>
      <c r="C28" s="112"/>
      <c r="D28" s="113"/>
      <c r="E28" s="28" t="s">
        <v>14</v>
      </c>
      <c r="F28" s="79">
        <f>F29</f>
        <v>41230</v>
      </c>
    </row>
    <row r="29" spans="2:6" ht="15.75" customHeight="1">
      <c r="B29" s="6"/>
      <c r="C29" s="114"/>
      <c r="D29" s="115"/>
      <c r="E29" s="24" t="s">
        <v>15</v>
      </c>
      <c r="F29" s="80">
        <v>41230</v>
      </c>
    </row>
    <row r="30" spans="2:6" ht="15.75" customHeight="1">
      <c r="B30" s="6"/>
      <c r="C30" s="110">
        <v>80104</v>
      </c>
      <c r="D30" s="111"/>
      <c r="E30" s="14" t="s">
        <v>8</v>
      </c>
      <c r="F30" s="70">
        <f>F32</f>
        <v>115140</v>
      </c>
    </row>
    <row r="31" spans="2:6" ht="15.75" customHeight="1">
      <c r="B31" s="6"/>
      <c r="C31" s="112"/>
      <c r="D31" s="113"/>
      <c r="E31" s="28" t="s">
        <v>14</v>
      </c>
      <c r="F31" s="79">
        <f>F32</f>
        <v>115140</v>
      </c>
    </row>
    <row r="32" spans="2:6" ht="15.75" customHeight="1">
      <c r="B32" s="3"/>
      <c r="C32" s="114"/>
      <c r="D32" s="115"/>
      <c r="E32" s="24" t="s">
        <v>15</v>
      </c>
      <c r="F32" s="80">
        <v>115140</v>
      </c>
    </row>
    <row r="33" spans="2:6" ht="22.5" customHeight="1">
      <c r="B33" s="21"/>
      <c r="C33" s="48"/>
      <c r="D33" s="48"/>
      <c r="E33" s="81" t="s">
        <v>33</v>
      </c>
      <c r="F33" s="72">
        <f>F26+F22</f>
        <v>486370</v>
      </c>
    </row>
    <row r="34" spans="2:6" ht="58.5" customHeight="1">
      <c r="B34" s="116" t="s">
        <v>29</v>
      </c>
      <c r="C34" s="116"/>
      <c r="D34" s="116"/>
      <c r="E34" s="116"/>
      <c r="F34" s="116"/>
    </row>
    <row r="35" spans="2:6" ht="12.75">
      <c r="B35" s="135" t="s">
        <v>26</v>
      </c>
      <c r="C35" s="135"/>
      <c r="D35" s="135"/>
      <c r="E35" s="135"/>
      <c r="F35" s="135"/>
    </row>
    <row r="36" spans="2:6" ht="12.75">
      <c r="B36" s="135"/>
      <c r="C36" s="135"/>
      <c r="D36" s="135"/>
      <c r="E36" s="135"/>
      <c r="F36" s="135"/>
    </row>
    <row r="37" spans="2:6" ht="30.75" customHeight="1">
      <c r="B37" s="135"/>
      <c r="C37" s="135"/>
      <c r="D37" s="135"/>
      <c r="E37" s="135"/>
      <c r="F37" s="135"/>
    </row>
  </sheetData>
  <sheetProtection/>
  <mergeCells count="14">
    <mergeCell ref="C22:D25"/>
    <mergeCell ref="C21:D21"/>
    <mergeCell ref="C27:D29"/>
    <mergeCell ref="B34:F34"/>
    <mergeCell ref="B35:F37"/>
    <mergeCell ref="C26:D26"/>
    <mergeCell ref="C30:D32"/>
    <mergeCell ref="B1:F1"/>
    <mergeCell ref="D2:F2"/>
    <mergeCell ref="B3:F3"/>
    <mergeCell ref="B4:E4"/>
    <mergeCell ref="B18:E18"/>
    <mergeCell ref="C20:D20"/>
    <mergeCell ref="C7:C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DOWODY OSOBISTE</cp:lastModifiedBy>
  <cp:lastPrinted>2013-11-12T09:56:26Z</cp:lastPrinted>
  <dcterms:created xsi:type="dcterms:W3CDTF">2004-02-09T12:07:03Z</dcterms:created>
  <dcterms:modified xsi:type="dcterms:W3CDTF">2013-12-20T11:56:39Z</dcterms:modified>
  <cp:category/>
  <cp:version/>
  <cp:contentType/>
  <cp:contentStatus/>
</cp:coreProperties>
</file>