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<sst xmlns="http://schemas.openxmlformats.org/spreadsheetml/2006/main" count="75" uniqueCount="37">
  <si>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Administracja publiczna</t>
  </si>
  <si>
    <t>Urzędy wojewódzkie</t>
  </si>
  <si>
    <t>dział</t>
  </si>
  <si>
    <t>rozdział</t>
  </si>
  <si>
    <t>nazwa</t>
  </si>
  <si>
    <t>kwota</t>
  </si>
  <si>
    <t>Urzędy naczelnych organów władzy państwowej kontroli i ochrony prawa oraz sądownictwa</t>
  </si>
  <si>
    <t>Razem dochody</t>
  </si>
  <si>
    <t>Urzędy naczelnych organów władzy państwowej kontroli i ochrony prawa</t>
  </si>
  <si>
    <t>Razem  wydatki</t>
  </si>
  <si>
    <t xml:space="preserve">Dotacje celowe otrzymane z budżetu państwa na realizację zadań bieżących z zakresu administracji rządowej oraz innych zadań zleconych gminie </t>
  </si>
  <si>
    <t>Pomoc społeczna</t>
  </si>
  <si>
    <t xml:space="preserve">I. Dochody  </t>
  </si>
  <si>
    <t>II. Wydatki</t>
  </si>
  <si>
    <t>składki na ubezpieczenia zdrowotne opłacane za osoby pobierające niektóre świadczenia z pomocy społecznej, niektóre świadczenia  rodzinne oraz za osoby uczestniczące w zajęciach w centrum integracji społecznej</t>
  </si>
  <si>
    <t xml:space="preserve">R A Z E M </t>
  </si>
  <si>
    <t xml:space="preserve">świadczenia rodzinne, świadczenia z funduszu alimentacyjnego oraz składki na ubezpieczenia emerytalne i rentowe z ubezpieczenia społecznego </t>
  </si>
  <si>
    <t>rozdz/par.</t>
  </si>
  <si>
    <t>0690</t>
  </si>
  <si>
    <t>0980</t>
  </si>
  <si>
    <t xml:space="preserve">wpływy z tytułu zwrotów wypłaconych świadczeń z funduszu alimentacyjnego </t>
  </si>
  <si>
    <t xml:space="preserve">dochody bieżące w tym; </t>
  </si>
  <si>
    <t>wydatki bieżące w tym;</t>
  </si>
  <si>
    <t xml:space="preserve">wydatki jednostek budżetowych  </t>
  </si>
  <si>
    <t>,-wynagrodzenia i składki od nich naliczane</t>
  </si>
  <si>
    <t xml:space="preserve">wydatki jednostek budżetowych </t>
  </si>
  <si>
    <t>,- wydatki związane z realizacją ich statutowych zadań</t>
  </si>
  <si>
    <t>,-wydatki związane z realizacją ich statutowych zadań</t>
  </si>
  <si>
    <t xml:space="preserve">świadczenia na rzecz osób fizycznych </t>
  </si>
  <si>
    <t>Usługi opiekuńcze i specjalistyczne usługi opiekuńcze</t>
  </si>
  <si>
    <t>0830</t>
  </si>
  <si>
    <t>wpływy z usług</t>
  </si>
  <si>
    <t>wpływy z róznych opłat</t>
  </si>
  <si>
    <t xml:space="preserve">III. Informacja o dochodach odprowadzanych do budżetu państwa                                                                                                z  zadań zleconych </t>
  </si>
  <si>
    <t xml:space="preserve">                           załącznik nr 4 do Uchwały Budżetowej Gminy Tymbark na 2014 rok                                                                                      </t>
  </si>
  <si>
    <t>Dochody i wydatki w 2014 roku związane z realizacją zadań zleconych z zakresu administracji rządowej i innych zadań zleconych ustawami</t>
  </si>
  <si>
    <t>XXXIV/211/2013 Rady Gminy Tymbark z dnia 19 grudnia 2013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</si>
</sst>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i/>
      <sz val="8"/>
      <name val="Arial CE"/>
      <family val="0"/>
    </font>
    <font>
      <vertAlign val="superscript"/>
      <sz val="14"/>
      <name val="Arial CE"/>
      <family val="0"/>
    </font>
    <font>
      <sz val="9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3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6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4" fontId="2" fillId="0" borderId="20" xfId="0" applyNumberFormat="1" applyFont="1" applyBorder="1" applyAlignment="1">
      <alignment horizontal="left" wrapText="1"/>
    </xf>
    <xf numFmtId="0" fontId="1" fillId="0" borderId="14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4" fontId="2" fillId="0" borderId="2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7"/>
  <sheetViews>
    <sheetView tabSelected="1" workbookViewId="0" topLeftCell="A2">
      <selection activeCell="H8" sqref="H8"/>
    </sheetView>
  </sheetViews>
  <sheetFormatPr defaultColWidth="9.00390625" defaultRowHeight="12.75"/>
  <cols>
    <col min="1" max="1" width="2.25390625" style="0" customWidth="1"/>
    <col min="2" max="2" width="6.75390625" style="17" customWidth="1"/>
    <col min="3" max="3" width="9.125" style="52" customWidth="1"/>
    <col min="4" max="4" width="60.25390625" style="10" customWidth="1"/>
    <col min="5" max="5" width="15.875" style="0" customWidth="1"/>
  </cols>
  <sheetData>
    <row r="1" spans="2:6" ht="12.75" customHeight="1">
      <c r="B1" s="87" t="s">
        <v>34</v>
      </c>
      <c r="C1" s="87"/>
      <c r="D1" s="87"/>
      <c r="E1" s="87"/>
      <c r="F1" s="21"/>
    </row>
    <row r="2" spans="2:6" ht="12.75" customHeight="1">
      <c r="B2" s="88" t="s">
        <v>36</v>
      </c>
      <c r="C2" s="88"/>
      <c r="D2" s="88"/>
      <c r="E2" s="88"/>
      <c r="F2" s="21"/>
    </row>
    <row r="3" spans="2:13" ht="35.25" customHeight="1">
      <c r="B3" s="82" t="s">
        <v>35</v>
      </c>
      <c r="C3" s="83"/>
      <c r="D3" s="83"/>
      <c r="E3" s="83"/>
      <c r="G3" s="85"/>
      <c r="H3" s="85"/>
      <c r="I3" s="85"/>
      <c r="J3" s="85"/>
      <c r="K3" s="85"/>
      <c r="L3" s="85"/>
      <c r="M3" s="85"/>
    </row>
    <row r="4" spans="2:13" s="20" customFormat="1" ht="15.75">
      <c r="B4" s="84" t="s">
        <v>12</v>
      </c>
      <c r="C4" s="84"/>
      <c r="D4" s="84"/>
      <c r="E4" s="19"/>
      <c r="G4" s="86"/>
      <c r="H4" s="86"/>
      <c r="I4" s="86"/>
      <c r="J4" s="86"/>
      <c r="K4" s="86"/>
      <c r="L4" s="86"/>
      <c r="M4" s="86"/>
    </row>
    <row r="5" spans="2:5" s="3" customFormat="1" ht="15">
      <c r="B5" s="18" t="s">
        <v>2</v>
      </c>
      <c r="C5" s="27" t="s">
        <v>3</v>
      </c>
      <c r="D5" s="15" t="s">
        <v>4</v>
      </c>
      <c r="E5" s="14" t="s">
        <v>5</v>
      </c>
    </row>
    <row r="6" spans="2:5" s="5" customFormat="1" ht="15.75">
      <c r="B6" s="74">
        <v>750</v>
      </c>
      <c r="C6" s="27"/>
      <c r="D6" s="8" t="s">
        <v>0</v>
      </c>
      <c r="E6" s="4">
        <f>E7</f>
        <v>47444</v>
      </c>
    </row>
    <row r="7" spans="2:5" s="7" customFormat="1" ht="14.25">
      <c r="B7" s="73"/>
      <c r="C7" s="75">
        <v>75011</v>
      </c>
      <c r="D7" s="9" t="s">
        <v>1</v>
      </c>
      <c r="E7" s="6">
        <f>E9</f>
        <v>47444</v>
      </c>
    </row>
    <row r="8" spans="2:8" s="7" customFormat="1" ht="14.25">
      <c r="B8" s="73"/>
      <c r="C8" s="76"/>
      <c r="D8" s="33" t="s">
        <v>21</v>
      </c>
      <c r="E8" s="35">
        <f>E9</f>
        <v>47444</v>
      </c>
      <c r="H8" s="7">
        <f>-I17</f>
        <v>0</v>
      </c>
    </row>
    <row r="9" spans="2:5" ht="38.25">
      <c r="B9" s="73"/>
      <c r="C9" s="77"/>
      <c r="D9" s="34" t="s">
        <v>10</v>
      </c>
      <c r="E9" s="67">
        <v>47444</v>
      </c>
    </row>
    <row r="10" spans="2:5" ht="30">
      <c r="B10" s="74">
        <v>751</v>
      </c>
      <c r="C10" s="27"/>
      <c r="D10" s="25" t="s">
        <v>6</v>
      </c>
      <c r="E10" s="4">
        <f>E11</f>
        <v>1040</v>
      </c>
    </row>
    <row r="11" spans="2:5" ht="28.5">
      <c r="B11" s="73"/>
      <c r="C11" s="75">
        <v>75101</v>
      </c>
      <c r="D11" s="9" t="s">
        <v>8</v>
      </c>
      <c r="E11" s="6">
        <f>E13</f>
        <v>1040</v>
      </c>
    </row>
    <row r="12" spans="2:5" ht="12.75">
      <c r="B12" s="73"/>
      <c r="C12" s="76"/>
      <c r="D12" s="33" t="s">
        <v>21</v>
      </c>
      <c r="E12" s="35">
        <f>E13</f>
        <v>1040</v>
      </c>
    </row>
    <row r="13" spans="2:5" ht="38.25">
      <c r="B13" s="81"/>
      <c r="C13" s="77"/>
      <c r="D13" s="34" t="s">
        <v>10</v>
      </c>
      <c r="E13" s="1">
        <v>1040</v>
      </c>
    </row>
    <row r="14" spans="2:5" s="16" customFormat="1" ht="15.75">
      <c r="B14" s="74">
        <v>852</v>
      </c>
      <c r="C14" s="27"/>
      <c r="D14" s="8" t="s">
        <v>11</v>
      </c>
      <c r="E14" s="4">
        <f>E15+E18+E21</f>
        <v>2364643</v>
      </c>
    </row>
    <row r="15" spans="2:5" s="16" customFormat="1" ht="42.75">
      <c r="B15" s="72"/>
      <c r="C15" s="44">
        <v>85212</v>
      </c>
      <c r="D15" s="30" t="s">
        <v>16</v>
      </c>
      <c r="E15" s="6">
        <f>E17</f>
        <v>2305607</v>
      </c>
    </row>
    <row r="16" spans="2:5" s="16" customFormat="1" ht="14.25">
      <c r="B16" s="72"/>
      <c r="C16" s="50"/>
      <c r="D16" s="33" t="s">
        <v>21</v>
      </c>
      <c r="E16" s="35">
        <f>E17</f>
        <v>2305607</v>
      </c>
    </row>
    <row r="17" spans="2:5" s="16" customFormat="1" ht="38.25">
      <c r="B17" s="72"/>
      <c r="C17" s="51"/>
      <c r="D17" s="22" t="s">
        <v>10</v>
      </c>
      <c r="E17" s="23">
        <v>2305607</v>
      </c>
    </row>
    <row r="18" spans="2:5" ht="57">
      <c r="B18" s="73"/>
      <c r="C18" s="75">
        <v>85213</v>
      </c>
      <c r="D18" s="9" t="s">
        <v>14</v>
      </c>
      <c r="E18" s="6">
        <f>E20</f>
        <v>9116</v>
      </c>
    </row>
    <row r="19" spans="2:5" ht="12.75">
      <c r="B19" s="73"/>
      <c r="C19" s="76"/>
      <c r="D19" s="33" t="s">
        <v>21</v>
      </c>
      <c r="E19" s="35">
        <f>E20</f>
        <v>9116</v>
      </c>
    </row>
    <row r="20" spans="2:5" ht="38.25">
      <c r="B20" s="73"/>
      <c r="C20" s="77"/>
      <c r="D20" s="2" t="s">
        <v>10</v>
      </c>
      <c r="E20" s="1">
        <v>9116</v>
      </c>
    </row>
    <row r="21" spans="2:5" ht="14.25">
      <c r="B21" s="45"/>
      <c r="C21" s="44">
        <v>85228</v>
      </c>
      <c r="D21" s="49" t="s">
        <v>29</v>
      </c>
      <c r="E21" s="6">
        <f>E23</f>
        <v>49920</v>
      </c>
    </row>
    <row r="22" spans="2:5" ht="14.25">
      <c r="B22" s="45"/>
      <c r="C22" s="50"/>
      <c r="D22" s="33" t="s">
        <v>21</v>
      </c>
      <c r="E22" s="35">
        <f>E23</f>
        <v>49920</v>
      </c>
    </row>
    <row r="23" spans="2:5" ht="38.25">
      <c r="B23" s="45"/>
      <c r="C23" s="51"/>
      <c r="D23" s="22" t="s">
        <v>10</v>
      </c>
      <c r="E23" s="23">
        <v>49920</v>
      </c>
    </row>
    <row r="24" spans="2:5" s="13" customFormat="1" ht="16.5">
      <c r="B24" s="24"/>
      <c r="C24" s="53"/>
      <c r="D24" s="11" t="s">
        <v>7</v>
      </c>
      <c r="E24" s="12">
        <f>E14+E10+E6</f>
        <v>2413127</v>
      </c>
    </row>
    <row r="25" spans="2:5" s="13" customFormat="1" ht="16.5">
      <c r="B25" s="68"/>
      <c r="C25" s="69"/>
      <c r="D25" s="71"/>
      <c r="E25" s="70"/>
    </row>
    <row r="26" spans="2:5" s="20" customFormat="1" ht="15.75">
      <c r="B26" s="80" t="s">
        <v>13</v>
      </c>
      <c r="C26" s="80"/>
      <c r="D26" s="80"/>
      <c r="E26" s="26"/>
    </row>
    <row r="27" spans="2:5" ht="15">
      <c r="B27" s="18" t="s">
        <v>2</v>
      </c>
      <c r="C27" s="27" t="s">
        <v>3</v>
      </c>
      <c r="D27" s="15" t="s">
        <v>4</v>
      </c>
      <c r="E27" s="14" t="s">
        <v>5</v>
      </c>
    </row>
    <row r="28" spans="2:5" ht="15.75">
      <c r="B28" s="74">
        <v>750</v>
      </c>
      <c r="C28" s="27"/>
      <c r="D28" s="8" t="s">
        <v>0</v>
      </c>
      <c r="E28" s="4">
        <f>E29</f>
        <v>47444</v>
      </c>
    </row>
    <row r="29" spans="2:5" ht="14.25">
      <c r="B29" s="73"/>
      <c r="C29" s="75">
        <v>75011</v>
      </c>
      <c r="D29" s="9" t="s">
        <v>1</v>
      </c>
      <c r="E29" s="6">
        <f>E30</f>
        <v>47444</v>
      </c>
    </row>
    <row r="30" spans="2:5" ht="12.75">
      <c r="B30" s="73"/>
      <c r="C30" s="76"/>
      <c r="D30" s="36" t="s">
        <v>22</v>
      </c>
      <c r="E30" s="35">
        <f>E31</f>
        <v>47444</v>
      </c>
    </row>
    <row r="31" spans="2:5" ht="12.75">
      <c r="B31" s="73"/>
      <c r="C31" s="76"/>
      <c r="D31" s="37" t="s">
        <v>23</v>
      </c>
      <c r="E31" s="39">
        <f>E32</f>
        <v>47444</v>
      </c>
    </row>
    <row r="32" spans="2:5" ht="12.75">
      <c r="B32" s="73"/>
      <c r="C32" s="76"/>
      <c r="D32" s="38" t="s">
        <v>24</v>
      </c>
      <c r="E32" s="67">
        <v>47444</v>
      </c>
    </row>
    <row r="33" spans="2:5" ht="30">
      <c r="B33" s="74">
        <v>751</v>
      </c>
      <c r="C33" s="27"/>
      <c r="D33" s="25" t="s">
        <v>6</v>
      </c>
      <c r="E33" s="4">
        <f>E34</f>
        <v>1040</v>
      </c>
    </row>
    <row r="34" spans="2:5" ht="28.5">
      <c r="B34" s="73"/>
      <c r="C34" s="75">
        <v>75101</v>
      </c>
      <c r="D34" s="9" t="s">
        <v>8</v>
      </c>
      <c r="E34" s="6">
        <f>E37</f>
        <v>1040</v>
      </c>
    </row>
    <row r="35" spans="2:5" ht="12.75">
      <c r="B35" s="73"/>
      <c r="C35" s="76"/>
      <c r="D35" s="36" t="s">
        <v>22</v>
      </c>
      <c r="E35" s="35">
        <f>E36</f>
        <v>1040</v>
      </c>
    </row>
    <row r="36" spans="2:5" ht="12.75">
      <c r="B36" s="73"/>
      <c r="C36" s="76"/>
      <c r="D36" s="37" t="s">
        <v>25</v>
      </c>
      <c r="E36" s="39">
        <f>E37</f>
        <v>1040</v>
      </c>
    </row>
    <row r="37" spans="2:5" ht="12.75">
      <c r="B37" s="73"/>
      <c r="C37" s="77"/>
      <c r="D37" s="40" t="s">
        <v>26</v>
      </c>
      <c r="E37" s="29">
        <v>1040</v>
      </c>
    </row>
    <row r="38" spans="2:5" ht="15.75">
      <c r="B38" s="74">
        <v>852</v>
      </c>
      <c r="C38" s="27"/>
      <c r="D38" s="8" t="s">
        <v>11</v>
      </c>
      <c r="E38" s="4">
        <f>E39+E45+E49</f>
        <v>2364643</v>
      </c>
    </row>
    <row r="39" spans="2:5" ht="42.75">
      <c r="B39" s="72"/>
      <c r="C39" s="44">
        <v>85212</v>
      </c>
      <c r="D39" s="30" t="s">
        <v>16</v>
      </c>
      <c r="E39" s="6">
        <f>E40</f>
        <v>2305607</v>
      </c>
    </row>
    <row r="40" spans="2:5" ht="14.25">
      <c r="B40" s="72"/>
      <c r="C40" s="50"/>
      <c r="D40" s="36" t="s">
        <v>22</v>
      </c>
      <c r="E40" s="46">
        <f>E41+E44</f>
        <v>2305607</v>
      </c>
    </row>
    <row r="41" spans="2:5" ht="14.25">
      <c r="B41" s="72"/>
      <c r="C41" s="50"/>
      <c r="D41" s="37" t="s">
        <v>23</v>
      </c>
      <c r="E41" s="41">
        <f>E42+E43</f>
        <v>97153</v>
      </c>
    </row>
    <row r="42" spans="2:5" ht="14.25">
      <c r="B42" s="72"/>
      <c r="C42" s="50"/>
      <c r="D42" s="38" t="s">
        <v>24</v>
      </c>
      <c r="E42" s="42">
        <v>84861</v>
      </c>
    </row>
    <row r="43" spans="2:5" ht="14.25">
      <c r="B43" s="72"/>
      <c r="C43" s="50"/>
      <c r="D43" s="40" t="s">
        <v>27</v>
      </c>
      <c r="E43" s="42">
        <v>12292</v>
      </c>
    </row>
    <row r="44" spans="2:5" ht="14.25">
      <c r="B44" s="72"/>
      <c r="C44" s="50"/>
      <c r="D44" s="43" t="s">
        <v>28</v>
      </c>
      <c r="E44" s="41">
        <v>2208454</v>
      </c>
    </row>
    <row r="45" spans="2:5" ht="57">
      <c r="B45" s="73"/>
      <c r="C45" s="75">
        <v>85213</v>
      </c>
      <c r="D45" s="61" t="s">
        <v>14</v>
      </c>
      <c r="E45" s="6">
        <f>E48</f>
        <v>9116</v>
      </c>
    </row>
    <row r="46" spans="2:5" ht="12.75">
      <c r="B46" s="73"/>
      <c r="C46" s="76"/>
      <c r="D46" s="36" t="s">
        <v>22</v>
      </c>
      <c r="E46" s="23">
        <f>E47</f>
        <v>9116</v>
      </c>
    </row>
    <row r="47" spans="2:5" ht="12.75">
      <c r="B47" s="73"/>
      <c r="C47" s="76"/>
      <c r="D47" s="37" t="s">
        <v>23</v>
      </c>
      <c r="E47" s="39">
        <f>E48</f>
        <v>9116</v>
      </c>
    </row>
    <row r="48" spans="2:5" ht="12.75">
      <c r="B48" s="73"/>
      <c r="C48" s="77"/>
      <c r="D48" s="38" t="s">
        <v>24</v>
      </c>
      <c r="E48" s="29">
        <v>9116</v>
      </c>
    </row>
    <row r="49" spans="2:5" ht="14.25">
      <c r="B49" s="45"/>
      <c r="C49" s="44">
        <v>85228</v>
      </c>
      <c r="D49" s="49" t="s">
        <v>29</v>
      </c>
      <c r="E49" s="6">
        <f>E52</f>
        <v>49920</v>
      </c>
    </row>
    <row r="50" spans="2:5" ht="14.25">
      <c r="B50" s="45"/>
      <c r="C50" s="50"/>
      <c r="D50" s="36" t="s">
        <v>22</v>
      </c>
      <c r="E50" s="23">
        <f>E51</f>
        <v>49920</v>
      </c>
    </row>
    <row r="51" spans="2:5" ht="14.25">
      <c r="B51" s="45"/>
      <c r="C51" s="50"/>
      <c r="D51" s="37" t="s">
        <v>23</v>
      </c>
      <c r="E51" s="39">
        <f>E52</f>
        <v>49920</v>
      </c>
    </row>
    <row r="52" spans="2:5" ht="12.75">
      <c r="B52" s="48"/>
      <c r="C52" s="51"/>
      <c r="D52" s="38" t="s">
        <v>24</v>
      </c>
      <c r="E52" s="29">
        <v>49920</v>
      </c>
    </row>
    <row r="53" spans="2:5" ht="16.5">
      <c r="B53" s="24"/>
      <c r="C53" s="53"/>
      <c r="D53" s="11" t="s">
        <v>9</v>
      </c>
      <c r="E53" s="12">
        <f>E38+E33+E28</f>
        <v>2413127</v>
      </c>
    </row>
    <row r="55" spans="2:6" ht="15">
      <c r="B55" s="78" t="s">
        <v>33</v>
      </c>
      <c r="C55" s="79"/>
      <c r="D55" s="79"/>
      <c r="E55" s="79"/>
      <c r="F55" s="79"/>
    </row>
    <row r="56" spans="2:5" ht="42">
      <c r="B56" s="74">
        <v>750</v>
      </c>
      <c r="C56" s="64" t="s">
        <v>17</v>
      </c>
      <c r="D56" s="58" t="s">
        <v>0</v>
      </c>
      <c r="E56" s="59">
        <f>E57</f>
        <v>50</v>
      </c>
    </row>
    <row r="57" spans="2:5" ht="14.25">
      <c r="B57" s="73"/>
      <c r="C57" s="60">
        <v>75011</v>
      </c>
      <c r="D57" s="61" t="s">
        <v>1</v>
      </c>
      <c r="E57" s="62">
        <f>E59</f>
        <v>50</v>
      </c>
    </row>
    <row r="58" spans="2:5" ht="14.25">
      <c r="B58" s="73"/>
      <c r="C58" s="44"/>
      <c r="D58" s="33" t="s">
        <v>21</v>
      </c>
      <c r="E58" s="35">
        <f>E59</f>
        <v>50</v>
      </c>
    </row>
    <row r="59" spans="2:5" ht="12.75">
      <c r="B59" s="73"/>
      <c r="C59" s="47" t="s">
        <v>18</v>
      </c>
      <c r="D59" s="28" t="s">
        <v>32</v>
      </c>
      <c r="E59" s="1">
        <v>50</v>
      </c>
    </row>
    <row r="60" spans="2:5" ht="15.75">
      <c r="B60" s="72">
        <v>852</v>
      </c>
      <c r="C60" s="54"/>
      <c r="D60" s="58" t="s">
        <v>11</v>
      </c>
      <c r="E60" s="59">
        <f>E61+E64</f>
        <v>23513</v>
      </c>
    </row>
    <row r="61" spans="2:5" ht="42.75">
      <c r="B61" s="73"/>
      <c r="C61" s="55">
        <v>85212</v>
      </c>
      <c r="D61" s="30" t="s">
        <v>16</v>
      </c>
      <c r="E61" s="63">
        <f>E62</f>
        <v>22403</v>
      </c>
    </row>
    <row r="62" spans="2:5" ht="14.25">
      <c r="B62" s="73"/>
      <c r="C62" s="56"/>
      <c r="D62" s="33" t="s">
        <v>21</v>
      </c>
      <c r="E62" s="35">
        <f>E63</f>
        <v>22403</v>
      </c>
    </row>
    <row r="63" spans="2:5" ht="25.5">
      <c r="B63" s="73"/>
      <c r="C63" s="57" t="s">
        <v>19</v>
      </c>
      <c r="D63" s="31" t="s">
        <v>20</v>
      </c>
      <c r="E63" s="32">
        <v>22403</v>
      </c>
    </row>
    <row r="64" spans="2:5" ht="14.25">
      <c r="B64" s="45"/>
      <c r="C64" s="44">
        <v>85228</v>
      </c>
      <c r="D64" s="49" t="s">
        <v>29</v>
      </c>
      <c r="E64" s="6">
        <f>E65</f>
        <v>1110</v>
      </c>
    </row>
    <row r="65" spans="2:5" ht="14.25">
      <c r="B65" s="45"/>
      <c r="C65" s="50"/>
      <c r="D65" s="33" t="s">
        <v>21</v>
      </c>
      <c r="E65" s="35">
        <f>E66</f>
        <v>1110</v>
      </c>
    </row>
    <row r="66" spans="2:5" ht="12.75">
      <c r="B66" s="48"/>
      <c r="C66" s="57" t="s">
        <v>30</v>
      </c>
      <c r="D66" s="31" t="s">
        <v>31</v>
      </c>
      <c r="E66" s="32">
        <v>1110</v>
      </c>
    </row>
    <row r="67" spans="4:5" ht="15.75">
      <c r="D67" s="66" t="s">
        <v>15</v>
      </c>
      <c r="E67" s="65">
        <f>E60+E56</f>
        <v>23563</v>
      </c>
    </row>
  </sheetData>
  <sheetProtection/>
  <mergeCells count="22">
    <mergeCell ref="G3:M3"/>
    <mergeCell ref="G4:M4"/>
    <mergeCell ref="B6:B9"/>
    <mergeCell ref="C7:C9"/>
    <mergeCell ref="C11:C13"/>
    <mergeCell ref="B1:E1"/>
    <mergeCell ref="B2:E2"/>
    <mergeCell ref="B26:D26"/>
    <mergeCell ref="B14:B20"/>
    <mergeCell ref="B10:B13"/>
    <mergeCell ref="B3:E3"/>
    <mergeCell ref="C18:C20"/>
    <mergeCell ref="B4:D4"/>
    <mergeCell ref="B60:B63"/>
    <mergeCell ref="B56:B59"/>
    <mergeCell ref="C34:C37"/>
    <mergeCell ref="B33:B37"/>
    <mergeCell ref="B55:F55"/>
    <mergeCell ref="B28:B32"/>
    <mergeCell ref="C29:C32"/>
    <mergeCell ref="B38:B48"/>
    <mergeCell ref="C45:C48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DOWODY OSOBISTE</cp:lastModifiedBy>
  <cp:lastPrinted>2013-12-23T07:56:51Z</cp:lastPrinted>
  <dcterms:created xsi:type="dcterms:W3CDTF">2003-01-31T11:51:39Z</dcterms:created>
  <dcterms:modified xsi:type="dcterms:W3CDTF">2013-12-23T08:01:51Z</dcterms:modified>
  <cp:category/>
  <cp:version/>
  <cp:contentType/>
  <cp:contentStatus/>
</cp:coreProperties>
</file>